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57" i="1"/>
  <c r="H15" i="1"/>
  <c r="H28" i="1"/>
  <c r="H24" i="1" l="1"/>
  <c r="H18" i="1" l="1"/>
  <c r="H31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<sst xmlns="http://schemas.openxmlformats.org/spreadsheetml/2006/main" count="58" uniqueCount="33">
  <si>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</si>
  <si>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</si>
  <si>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</si>
  <si>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</si>
  <si>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</si>
  <si>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</si>
  <si>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</si>
  <si>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</si>
  <si>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</si>
  <si>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</si>
  <si>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</si>
  <si>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</si>
  <si>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</si>
  <si>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</si>
  <si>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</si>
  <si>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</si>
  <si>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</si>
  <si>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</si>
  <si>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</si>
  <si>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</si>
  <si>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</si>
  <si>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</si>
  <si>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</si>
  <si>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</si>
  <si>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</si>
  <si>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</si>
  <si>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</si>
  <si>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</si>
  <si>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</si>
  <si>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</si>
  <si>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16.08.2024</t>
  </si>
  <si>
    <t>Primljena i neutrošena participacija od 16.08.2024</t>
  </si>
  <si>
    <t xml:space="preserve">Dana 16.08.2024.godine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</si>
</sst>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I59" sqref="I59:J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45520</v>
      </c>
      <c r="H12" s="12">
        <v>783482.02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45520</v>
      </c>
      <c r="H13" s="1">
        <f>H14+H29-H37-H50</f>
        <v>621491.56000000285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45520</v>
      </c>
      <c r="H14" s="2">
        <f>SUM(H15:H28)</f>
        <v>31964133.699999999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75762+39168712.42-39168512.42+5204.78-200-5204.78+31391390.45</f>
        <v>31467152.449999999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</f>
        <v>307584.27000000037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</f>
        <v>178321.15000000011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45520</v>
      </c>
      <c r="H29" s="2">
        <f>H30+H31+H32+H33+H35+H36+H34</f>
        <v>3683387.04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3634591.23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1759+10141+12935+5588-19511.33-10847.64+4553+3518-64.03+26905-8695.97-19511.33+3518+1759+4553</f>
        <v>16598.699999999997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45520</v>
      </c>
      <c r="H37" s="3">
        <f>SUM(H38:H49)</f>
        <v>31391437.949999999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31391390.449999999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47.5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45520</v>
      </c>
      <c r="H50" s="3">
        <f>SUM(H51:H56)</f>
        <v>3634591.23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3634591.23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45520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</f>
        <v>176551.65000000043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14561.19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783482.02000000328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2024-08-19T12:17:07Z</dcterms:modified>
  <cp:category/>
  <cp:contentStatus/>
</cp:coreProperties>
</file>